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<sst xmlns="http://schemas.openxmlformats.org/spreadsheetml/2006/main" count="147" uniqueCount="78">
  <si>
    <t>工事費内訳書</t>
  </si>
  <si>
    <t>住　　　　所</t>
  </si>
  <si>
    <t>商号又は名称</t>
  </si>
  <si>
    <t>代 表 者 名</t>
  </si>
  <si>
    <t>工 事 名</t>
  </si>
  <si>
    <t>Ｒ２馬土　明谷観測局他　つ・一宇明谷他　雨量観測設備改修工事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</si>
  <si>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</si>
  <si>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</si>
  <si>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</si>
  <si>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</si>
  <si>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</si>
  <si>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</si>
  <si>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通信設備(機器単体)</t>
  </si>
  <si>
    <t>式</t>
  </si>
  <si>
    <t>ﾃﾚﾒｰﾀ設備</t>
  </si>
  <si>
    <t>ﾃﾚﾒｰﾀ観測局装置</t>
  </si>
  <si>
    <t>ﾃﾚﾒｰﾀ用無線装置</t>
  </si>
  <si>
    <t>台</t>
  </si>
  <si>
    <t>観測装置</t>
  </si>
  <si>
    <t>ﾃﾚﾒｰﾀ用空中線装置</t>
  </si>
  <si>
    <t>基</t>
  </si>
  <si>
    <t>端子台</t>
  </si>
  <si>
    <t>太陽電池</t>
  </si>
  <si>
    <t>個</t>
  </si>
  <si>
    <t xml:space="preserve">蓄電池　</t>
  </si>
  <si>
    <t>固定減衰器</t>
  </si>
  <si>
    <t>同軸避雷器</t>
  </si>
  <si>
    <t>機器単体費計（工場製作原価）</t>
  </si>
  <si>
    <t>通信設備</t>
  </si>
  <si>
    <t>ﾃﾚﾒｰﾀ設備工</t>
  </si>
  <si>
    <t>ﾃﾚﾒｰﾀ観測局装置設置工</t>
  </si>
  <si>
    <t xml:space="preserve">ﾃﾚﾒｰﾀ観測局装置設置　</t>
  </si>
  <si>
    <t>局</t>
  </si>
  <si>
    <t>避雷設備設置工
　観測局</t>
  </si>
  <si>
    <t>突針設置</t>
  </si>
  <si>
    <t xml:space="preserve">導線敷設　</t>
  </si>
  <si>
    <t>m</t>
  </si>
  <si>
    <t>保護ﾊﾟｲﾌﾟ設置</t>
  </si>
  <si>
    <t>避雷用接地端子箱設置</t>
  </si>
  <si>
    <t xml:space="preserve">避雷用附属品　</t>
  </si>
  <si>
    <t>通信配線工
　観測局</t>
  </si>
  <si>
    <t>通信地中配線</t>
  </si>
  <si>
    <t>通信屋外配線
　管内</t>
  </si>
  <si>
    <t>通信屋外配線</t>
  </si>
  <si>
    <t>通信屋外配線
　露出</t>
  </si>
  <si>
    <t>配管･配線工
　観測局</t>
  </si>
  <si>
    <t>屋外配管</t>
  </si>
  <si>
    <t xml:space="preserve">屋外配管　</t>
  </si>
  <si>
    <t xml:space="preserve">配管配線附属品 </t>
  </si>
  <si>
    <t>ﾌﾟﾙﾎﾞｯｸｽ設置工
　観測局</t>
  </si>
  <si>
    <t>ﾌﾟﾙﾎﾞｯｸｽ設置</t>
  </si>
  <si>
    <t>ﾃﾚﾒｰﾀ観測局装置撤去工</t>
  </si>
  <si>
    <t>ﾃﾚﾒｰﾀ観測局装置撤去</t>
  </si>
  <si>
    <t>避雷設備撤去工
　観測局</t>
  </si>
  <si>
    <t>突針撤去</t>
  </si>
  <si>
    <t>導線撤去</t>
  </si>
  <si>
    <t>保護ﾊﾟｲﾌﾟ撤去</t>
  </si>
  <si>
    <t>避雷用接地端子箱撤去</t>
  </si>
  <si>
    <t>通信配線撤去工
　観測局</t>
  </si>
  <si>
    <t>通信地中配線撤去</t>
  </si>
  <si>
    <t>通信屋外配線撤去
　管内</t>
  </si>
  <si>
    <t>通信屋外配線撤去
　露出</t>
  </si>
  <si>
    <t>配管･配線撤去工
　観測局</t>
  </si>
  <si>
    <t>屋外配管撤去</t>
  </si>
  <si>
    <t>ﾌﾟﾙﾎﾞｯｸｽ撤去工
　観測局</t>
  </si>
  <si>
    <t>ﾌﾟﾙﾎﾞｯｸｽ撤去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</si>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</sst>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23</v>
      </c>
      <c r="F18" s="13" t="n">
        <v>3.0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23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G11</f>
      </c>
      <c r="I21" s="17" t="n">
        <v>12.0</v>
      </c>
      <c r="J21" s="18"/>
    </row>
    <row r="22" ht="42.0" customHeight="true">
      <c r="A22" s="10" t="s">
        <v>28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G24+G26+G32+G39+G45+G47+G49+G54+G61+G64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G27+G28+G29+G30+G31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20</v>
      </c>
      <c r="F27" s="13" t="n">
        <v>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27.0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37</v>
      </c>
      <c r="E29" s="12" t="s">
        <v>36</v>
      </c>
      <c r="F29" s="13" t="n">
        <v>5.0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23</v>
      </c>
      <c r="F30" s="13" t="n">
        <v>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G33+G34+G35+G36+G37+G38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36</v>
      </c>
      <c r="F33" s="13" t="n">
        <v>13.0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42</v>
      </c>
      <c r="E34" s="12" t="s">
        <v>36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43</v>
      </c>
      <c r="E35" s="12" t="s">
        <v>36</v>
      </c>
      <c r="F35" s="13" t="n">
        <v>30.0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36</v>
      </c>
      <c r="F36" s="13" t="n">
        <v>31.0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36</v>
      </c>
      <c r="F37" s="13" t="n">
        <v>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36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45</v>
      </c>
      <c r="D39" s="11"/>
      <c r="E39" s="12" t="s">
        <v>13</v>
      </c>
      <c r="F39" s="13" t="n">
        <v>1.0</v>
      </c>
      <c r="G39" s="15">
        <f>G40+G41+G42+G43+G44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36</v>
      </c>
      <c r="F40" s="13" t="n">
        <v>18.0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36</v>
      </c>
      <c r="F41" s="13" t="n">
        <v>23.0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47</v>
      </c>
      <c r="E42" s="12" t="s">
        <v>36</v>
      </c>
      <c r="F42" s="13" t="n">
        <v>3.0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47</v>
      </c>
      <c r="E43" s="12" t="s">
        <v>36</v>
      </c>
      <c r="F43" s="13" t="n">
        <v>4.0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49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50</v>
      </c>
      <c r="E46" s="12" t="s">
        <v>23</v>
      </c>
      <c r="F46" s="13" t="n">
        <v>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32</v>
      </c>
      <c r="F48" s="13" t="n">
        <v>3.0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53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54</v>
      </c>
      <c r="E50" s="12" t="s">
        <v>20</v>
      </c>
      <c r="F50" s="13" t="n">
        <v>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55</v>
      </c>
      <c r="E51" s="12" t="s">
        <v>36</v>
      </c>
      <c r="F51" s="13" t="n">
        <v>27.0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56</v>
      </c>
      <c r="E52" s="12" t="s">
        <v>36</v>
      </c>
      <c r="F52" s="13" t="n">
        <v>5.0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57</v>
      </c>
      <c r="E53" s="12" t="s">
        <v>23</v>
      </c>
      <c r="F53" s="13" t="n">
        <v>3.0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58</v>
      </c>
      <c r="D54" s="11"/>
      <c r="E54" s="12" t="s">
        <v>13</v>
      </c>
      <c r="F54" s="13" t="n">
        <v>1.0</v>
      </c>
      <c r="G54" s="15">
        <f>G55+G56+G57+G58+G59+G60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59</v>
      </c>
      <c r="E55" s="12" t="s">
        <v>36</v>
      </c>
      <c r="F55" s="13" t="n">
        <v>13.0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60</v>
      </c>
      <c r="E56" s="12" t="s">
        <v>36</v>
      </c>
      <c r="F56" s="13" t="n">
        <v>10.0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60</v>
      </c>
      <c r="E57" s="12" t="s">
        <v>36</v>
      </c>
      <c r="F57" s="13" t="n">
        <v>30.0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60</v>
      </c>
      <c r="E58" s="12" t="s">
        <v>36</v>
      </c>
      <c r="F58" s="13" t="n">
        <v>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60</v>
      </c>
      <c r="E59" s="12" t="s">
        <v>36</v>
      </c>
      <c r="F59" s="13" t="n">
        <v>31.0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61</v>
      </c>
      <c r="E60" s="12" t="s">
        <v>36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62</v>
      </c>
      <c r="D61" s="11"/>
      <c r="E61" s="12" t="s">
        <v>13</v>
      </c>
      <c r="F61" s="13" t="n">
        <v>1.0</v>
      </c>
      <c r="G61" s="15">
        <f>G62+G63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63</v>
      </c>
      <c r="E62" s="12" t="s">
        <v>36</v>
      </c>
      <c r="F62" s="13" t="n">
        <v>41.0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63</v>
      </c>
      <c r="E63" s="12" t="s">
        <v>36</v>
      </c>
      <c r="F63" s="13" t="n">
        <v>7.0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64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65</v>
      </c>
      <c r="E65" s="12" t="s">
        <v>23</v>
      </c>
      <c r="F65" s="13" t="n">
        <v>3.0</v>
      </c>
      <c r="G65" s="16"/>
      <c r="I65" s="17" t="n">
        <v>56.0</v>
      </c>
      <c r="J65" s="18" t="n">
        <v>4.0</v>
      </c>
    </row>
    <row r="66" ht="42.0" customHeight="true">
      <c r="A66" s="10" t="s">
        <v>66</v>
      </c>
      <c r="B66" s="11"/>
      <c r="C66" s="11"/>
      <c r="D66" s="11"/>
      <c r="E66" s="12" t="s">
        <v>13</v>
      </c>
      <c r="F66" s="13" t="n">
        <v>1.0</v>
      </c>
      <c r="G66" s="15">
        <f>G23</f>
      </c>
      <c r="I66" s="17" t="n">
        <v>57.0</v>
      </c>
      <c r="J66" s="18" t="n">
        <v>20.0</v>
      </c>
    </row>
    <row r="67" ht="42.0" customHeight="true">
      <c r="A67" s="10" t="s">
        <v>67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68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69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70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/>
      <c r="B71" s="11" t="s">
        <v>71</v>
      </c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/>
    </row>
    <row r="72" ht="42.0" customHeight="true">
      <c r="A72" s="10"/>
      <c r="B72" s="11"/>
      <c r="C72" s="11" t="s">
        <v>72</v>
      </c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73</v>
      </c>
      <c r="B73" s="11"/>
      <c r="C73" s="11"/>
      <c r="D73" s="11"/>
      <c r="E73" s="12" t="s">
        <v>13</v>
      </c>
      <c r="F73" s="13" t="n">
        <v>1.0</v>
      </c>
      <c r="G73" s="15">
        <f>G66+G67+G70+G71</f>
      </c>
      <c r="I73" s="17" t="n">
        <v>64.0</v>
      </c>
      <c r="J73" s="18"/>
    </row>
    <row r="74" ht="42.0" customHeight="true">
      <c r="A74" s="10"/>
      <c r="B74" s="11" t="s">
        <v>74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220.0</v>
      </c>
    </row>
    <row r="75" ht="42.0" customHeight="true">
      <c r="A75" s="10" t="s">
        <v>75</v>
      </c>
      <c r="B75" s="11"/>
      <c r="C75" s="11"/>
      <c r="D75" s="11"/>
      <c r="E75" s="12" t="s">
        <v>13</v>
      </c>
      <c r="F75" s="13" t="n">
        <v>1.0</v>
      </c>
      <c r="G75" s="15">
        <f>G21+G73+G74</f>
      </c>
      <c r="I75" s="17" t="n">
        <v>66.0</v>
      </c>
      <c r="J75" s="18" t="n">
        <v>30.0</v>
      </c>
    </row>
    <row r="76" ht="42.0" customHeight="true">
      <c r="A76" s="19" t="s">
        <v>76</v>
      </c>
      <c r="B76" s="20"/>
      <c r="C76" s="20"/>
      <c r="D76" s="20"/>
      <c r="E76" s="21" t="s">
        <v>77</v>
      </c>
      <c r="F76" s="22" t="s">
        <v>77</v>
      </c>
      <c r="G76" s="24">
        <f>G75</f>
      </c>
      <c r="I76" s="26" t="n">
        <v>67.0</v>
      </c>
      <c r="J7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A21:D21"/>
    <mergeCell ref="A22:D22"/>
    <mergeCell ref="B23:D23"/>
    <mergeCell ref="C24:D24"/>
    <mergeCell ref="D25"/>
    <mergeCell ref="C26:D26"/>
    <mergeCell ref="D27"/>
    <mergeCell ref="D28"/>
    <mergeCell ref="D29"/>
    <mergeCell ref="D30"/>
    <mergeCell ref="D31"/>
    <mergeCell ref="C32:D32"/>
    <mergeCell ref="D33"/>
    <mergeCell ref="D34"/>
    <mergeCell ref="D35"/>
    <mergeCell ref="D36"/>
    <mergeCell ref="D37"/>
    <mergeCell ref="D38"/>
    <mergeCell ref="C39:D39"/>
    <mergeCell ref="D40"/>
    <mergeCell ref="D41"/>
    <mergeCell ref="D42"/>
    <mergeCell ref="D43"/>
    <mergeCell ref="D44"/>
    <mergeCell ref="C45:D45"/>
    <mergeCell ref="D46"/>
    <mergeCell ref="C47:D47"/>
    <mergeCell ref="D48"/>
    <mergeCell ref="C49: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C61:D61"/>
    <mergeCell ref="D62"/>
    <mergeCell ref="D63"/>
    <mergeCell ref="C64:D64"/>
    <mergeCell ref="D65"/>
    <mergeCell ref="A66:D66"/>
    <mergeCell ref="A67:D67"/>
    <mergeCell ref="B68:D68"/>
    <mergeCell ref="A69:D69"/>
    <mergeCell ref="B70:D70"/>
    <mergeCell ref="B71:D71"/>
    <mergeCell ref="C72:D72"/>
    <mergeCell ref="A73:D73"/>
    <mergeCell ref="B74:D74"/>
    <mergeCell ref="A75:D75"/>
    <mergeCell ref="A76:D7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2020-09-17T01:58:04Z</dcterms:created>
  <dc:creator>Apache POI</dc:creator>
</cp:coreProperties>
</file>